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5 сесія\сайт\проекти\"/>
    </mc:Choice>
  </mc:AlternateContent>
  <xr:revisionPtr revIDLastSave="0" documentId="13_ncr:1_{B59EC7A8-9D67-46DD-BF97-F1A760B922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D27" i="3" s="1"/>
  <c r="D26" i="3" s="1"/>
  <c r="D48" i="3"/>
  <c r="D47" i="3"/>
  <c r="D46" i="3" l="1"/>
</calcChain>
</file>

<file path=xl/sharedStrings.xml><?xml version="1.0" encoding="utf-8"?>
<sst xmlns="http://schemas.openxmlformats.org/spreadsheetml/2006/main" count="83" uniqueCount="55">
  <si>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</si>
  <si>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</si>
  <si>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</si>
  <si>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</si>
  <si>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</si>
  <si>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</si>
  <si>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</si>
  <si>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</si>
  <si>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</si>
  <si>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</si>
  <si>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</si>
  <si>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</si>
  <si>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</si>
  <si>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</si>
  <si>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</si>
  <si>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</si>
  <si>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</si>
  <si>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Код Класифікації доходу бюджету /                Код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</si>
  <si>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</si>
  <si>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</si>
  <si>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</si>
  <si>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</si>
  <si>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</si>
  <si>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</si>
  <si>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</si>
  <si>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</si>
  <si>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</si>
  <si>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</si>
  <si>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</si>
  <si>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</si>
  <si>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</si>
  <si>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</si>
  <si>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</si>
  <si>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</si>
  <si>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</si>
  <si>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</si>
  <si>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</si>
  <si>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</si>
  <si>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</si>
  <si>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</si>
  <si>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</si>
  <si>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</si>
  <si>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</si>
  <si>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</si>
  <si>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</si>
  <si>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</si>
  <si>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</si>
  <si>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</si>
  <si>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</si>
  <si>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</si>
  <si>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</si>
  <si>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</si>
  <si>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</si>
  <si>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</si>
  <si>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 рішення  ___ сесії  Мелітопольської міської ради Запорізької області  VIII скликання                     від_________№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</si>
</sst>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2"/>
      <name val="Arial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4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2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0" xfId="2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zoomScale="80" zoomScaleNormal="8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5" t="s">
        <v>18</v>
      </c>
      <c r="E1" s="16"/>
      <c r="F1" s="16"/>
    </row>
    <row r="2" spans="1:6" s="1" customFormat="1" ht="66" customHeight="1" x14ac:dyDescent="0.25">
      <c r="D2" s="5" t="s">
        <v>54</v>
      </c>
      <c r="E2" s="5"/>
      <c r="F2" s="5"/>
    </row>
    <row r="3" spans="1:6" ht="17.25" customHeight="1" x14ac:dyDescent="0.35">
      <c r="D3" s="7"/>
      <c r="E3" s="7"/>
      <c r="F3" s="7"/>
    </row>
    <row r="4" spans="1:6" ht="21.75" customHeight="1" x14ac:dyDescent="0.35">
      <c r="A4" s="50" t="s">
        <v>47</v>
      </c>
      <c r="B4" s="50"/>
      <c r="C4" s="50"/>
      <c r="D4" s="50"/>
    </row>
    <row r="5" spans="1:6" ht="21" customHeight="1" x14ac:dyDescent="0.35">
      <c r="A5" s="55" t="s">
        <v>48</v>
      </c>
      <c r="B5" s="55"/>
      <c r="C5" s="8"/>
    </row>
    <row r="6" spans="1:6" ht="17.25" customHeight="1" x14ac:dyDescent="0.35">
      <c r="A6" s="56" t="s">
        <v>0</v>
      </c>
      <c r="B6" s="56"/>
      <c r="C6" s="8"/>
    </row>
    <row r="7" spans="1:6" ht="15.75" customHeight="1" x14ac:dyDescent="0.35">
      <c r="A7" s="50" t="s">
        <v>1</v>
      </c>
      <c r="B7" s="50"/>
      <c r="C7" s="50"/>
      <c r="D7" s="50"/>
    </row>
    <row r="8" spans="1:6" x14ac:dyDescent="0.35">
      <c r="A8" s="17"/>
      <c r="B8" s="17"/>
      <c r="C8" s="17"/>
      <c r="D8" s="18" t="s">
        <v>2</v>
      </c>
    </row>
    <row r="9" spans="1:6" s="3" customFormat="1" ht="63.75" customHeight="1" x14ac:dyDescent="0.3">
      <c r="A9" s="57" t="s">
        <v>17</v>
      </c>
      <c r="B9" s="57"/>
      <c r="C9" s="33" t="s">
        <v>3</v>
      </c>
      <c r="D9" s="33" t="s">
        <v>4</v>
      </c>
    </row>
    <row r="10" spans="1:6" x14ac:dyDescent="0.35">
      <c r="A10" s="46">
        <v>1</v>
      </c>
      <c r="B10" s="46"/>
      <c r="C10" s="32">
        <v>2</v>
      </c>
      <c r="D10" s="32">
        <v>3</v>
      </c>
    </row>
    <row r="11" spans="1:6" x14ac:dyDescent="0.35">
      <c r="A11" s="54" t="s">
        <v>5</v>
      </c>
      <c r="B11" s="54"/>
      <c r="C11" s="54"/>
      <c r="D11" s="54"/>
    </row>
    <row r="12" spans="1:6" hidden="1" x14ac:dyDescent="0.35">
      <c r="A12" s="46">
        <v>41020100</v>
      </c>
      <c r="B12" s="46"/>
      <c r="C12" s="19" t="s">
        <v>16</v>
      </c>
      <c r="D12" s="27">
        <v>0</v>
      </c>
    </row>
    <row r="13" spans="1:6" hidden="1" x14ac:dyDescent="0.35">
      <c r="A13" s="42" t="s">
        <v>26</v>
      </c>
      <c r="B13" s="41"/>
      <c r="C13" s="19" t="s">
        <v>27</v>
      </c>
      <c r="D13" s="22"/>
    </row>
    <row r="14" spans="1:6" ht="108" x14ac:dyDescent="0.35">
      <c r="A14" s="58">
        <v>41021400</v>
      </c>
      <c r="B14" s="48"/>
      <c r="C14" s="23" t="s">
        <v>19</v>
      </c>
      <c r="D14" s="27">
        <v>435314500</v>
      </c>
    </row>
    <row r="15" spans="1:6" ht="18.600000000000001" customHeight="1" x14ac:dyDescent="0.35">
      <c r="A15" s="42" t="s">
        <v>26</v>
      </c>
      <c r="B15" s="41"/>
      <c r="C15" s="19" t="s">
        <v>27</v>
      </c>
      <c r="D15" s="22"/>
    </row>
    <row r="16" spans="1:6" ht="42" customHeight="1" x14ac:dyDescent="0.35">
      <c r="A16" s="47" t="s">
        <v>20</v>
      </c>
      <c r="B16" s="48"/>
      <c r="C16" s="23" t="s">
        <v>21</v>
      </c>
      <c r="D16" s="27">
        <v>90998700</v>
      </c>
    </row>
    <row r="17" spans="1:4" x14ac:dyDescent="0.35">
      <c r="A17" s="42" t="s">
        <v>26</v>
      </c>
      <c r="B17" s="41"/>
      <c r="C17" s="19" t="s">
        <v>27</v>
      </c>
      <c r="D17" s="22"/>
    </row>
    <row r="18" spans="1:4" ht="53.4" customHeight="1" x14ac:dyDescent="0.35">
      <c r="A18" s="47">
        <v>41035400</v>
      </c>
      <c r="B18" s="48"/>
      <c r="C18" s="23" t="s">
        <v>49</v>
      </c>
      <c r="D18" s="27">
        <v>121200</v>
      </c>
    </row>
    <row r="19" spans="1:4" x14ac:dyDescent="0.35">
      <c r="A19" s="42" t="s">
        <v>26</v>
      </c>
      <c r="B19" s="41"/>
      <c r="C19" s="19" t="s">
        <v>27</v>
      </c>
      <c r="D19" s="22"/>
    </row>
    <row r="20" spans="1:4" ht="72" x14ac:dyDescent="0.35">
      <c r="A20" s="40" t="s">
        <v>52</v>
      </c>
      <c r="B20" s="41"/>
      <c r="C20" s="19" t="s">
        <v>53</v>
      </c>
      <c r="D20" s="27">
        <v>338100</v>
      </c>
    </row>
    <row r="21" spans="1:4" x14ac:dyDescent="0.35">
      <c r="A21" s="42" t="s">
        <v>26</v>
      </c>
      <c r="B21" s="41"/>
      <c r="C21" s="19" t="s">
        <v>27</v>
      </c>
      <c r="D21" s="22"/>
    </row>
    <row r="22" spans="1:4" ht="54" x14ac:dyDescent="0.35">
      <c r="A22" s="40" t="s">
        <v>50</v>
      </c>
      <c r="B22" s="41"/>
      <c r="C22" s="19" t="s">
        <v>51</v>
      </c>
      <c r="D22" s="27">
        <v>3849900</v>
      </c>
    </row>
    <row r="23" spans="1:4" x14ac:dyDescent="0.35">
      <c r="A23" s="42" t="s">
        <v>26</v>
      </c>
      <c r="B23" s="41"/>
      <c r="C23" s="19" t="s">
        <v>27</v>
      </c>
      <c r="D23" s="22"/>
    </row>
    <row r="24" spans="1:4" ht="54" customHeight="1" x14ac:dyDescent="0.35">
      <c r="A24" s="47" t="s">
        <v>23</v>
      </c>
      <c r="B24" s="48"/>
      <c r="C24" s="23" t="s">
        <v>24</v>
      </c>
      <c r="D24" s="37">
        <f>1580517+1649682</f>
        <v>3230199</v>
      </c>
    </row>
    <row r="25" spans="1:4" ht="24" customHeight="1" x14ac:dyDescent="0.35">
      <c r="A25" s="51" t="s">
        <v>28</v>
      </c>
      <c r="B25" s="52"/>
      <c r="C25" s="23" t="s">
        <v>29</v>
      </c>
      <c r="D25" s="38"/>
    </row>
    <row r="26" spans="1:4" s="21" customFormat="1" ht="17.399999999999999" x14ac:dyDescent="0.3">
      <c r="A26" s="44" t="s">
        <v>6</v>
      </c>
      <c r="B26" s="45"/>
      <c r="C26" s="20" t="s">
        <v>30</v>
      </c>
      <c r="D26" s="28">
        <f>D27+D28</f>
        <v>533852599</v>
      </c>
    </row>
    <row r="27" spans="1:4" s="21" customFormat="1" x14ac:dyDescent="0.3">
      <c r="A27" s="46" t="s">
        <v>6</v>
      </c>
      <c r="B27" s="46"/>
      <c r="C27" s="20" t="s">
        <v>22</v>
      </c>
      <c r="D27" s="28">
        <f>D12+D14+D16+D24+D18+D22+D20</f>
        <v>533852599</v>
      </c>
    </row>
    <row r="28" spans="1:4" x14ac:dyDescent="0.35">
      <c r="A28" s="46" t="s">
        <v>6</v>
      </c>
      <c r="B28" s="46"/>
      <c r="C28" s="20" t="s">
        <v>31</v>
      </c>
      <c r="D28" s="28">
        <v>0</v>
      </c>
    </row>
    <row r="29" spans="1:4" x14ac:dyDescent="0.35">
      <c r="A29" s="11"/>
      <c r="B29" s="11"/>
      <c r="C29" s="34"/>
      <c r="D29" s="11"/>
    </row>
    <row r="30" spans="1:4" x14ac:dyDescent="0.35">
      <c r="A30" s="50" t="s">
        <v>10</v>
      </c>
      <c r="B30" s="50"/>
      <c r="C30" s="50"/>
      <c r="D30" s="50"/>
    </row>
    <row r="31" spans="1:4" x14ac:dyDescent="0.35">
      <c r="D31" s="9" t="s">
        <v>2</v>
      </c>
    </row>
    <row r="32" spans="1:4" ht="126" x14ac:dyDescent="0.35">
      <c r="A32" s="12" t="s">
        <v>11</v>
      </c>
      <c r="B32" s="12" t="s">
        <v>12</v>
      </c>
      <c r="C32" s="35" t="s">
        <v>13</v>
      </c>
      <c r="D32" s="35" t="s">
        <v>4</v>
      </c>
    </row>
    <row r="33" spans="1:4" x14ac:dyDescent="0.35">
      <c r="A33" s="13">
        <v>1</v>
      </c>
      <c r="B33" s="13">
        <v>2</v>
      </c>
      <c r="C33" s="13">
        <v>3</v>
      </c>
      <c r="D33" s="13">
        <v>4</v>
      </c>
    </row>
    <row r="34" spans="1:4" x14ac:dyDescent="0.35">
      <c r="A34" s="49" t="s">
        <v>14</v>
      </c>
      <c r="B34" s="49"/>
      <c r="C34" s="49"/>
      <c r="D34" s="49"/>
    </row>
    <row r="35" spans="1:4" ht="29.25" customHeight="1" x14ac:dyDescent="0.35">
      <c r="A35" s="35">
        <v>3719150</v>
      </c>
      <c r="B35" s="35">
        <v>9150</v>
      </c>
      <c r="C35" s="10" t="s">
        <v>35</v>
      </c>
      <c r="D35" s="27">
        <v>200000000</v>
      </c>
    </row>
    <row r="36" spans="1:4" ht="25.5" customHeight="1" x14ac:dyDescent="0.35">
      <c r="A36" s="29" t="s">
        <v>28</v>
      </c>
      <c r="B36" s="24" t="s">
        <v>36</v>
      </c>
      <c r="C36" s="10" t="s">
        <v>37</v>
      </c>
      <c r="D36" s="14"/>
    </row>
    <row r="37" spans="1:4" ht="72" hidden="1" x14ac:dyDescent="0.35">
      <c r="A37" s="29" t="s">
        <v>38</v>
      </c>
      <c r="B37" s="24" t="s">
        <v>39</v>
      </c>
      <c r="C37" s="10" t="s">
        <v>40</v>
      </c>
      <c r="D37" s="27">
        <v>0</v>
      </c>
    </row>
    <row r="38" spans="1:4" hidden="1" x14ac:dyDescent="0.35">
      <c r="A38" s="29" t="s">
        <v>28</v>
      </c>
      <c r="B38" s="24" t="s">
        <v>39</v>
      </c>
      <c r="C38" s="10" t="s">
        <v>37</v>
      </c>
      <c r="D38" s="14"/>
    </row>
    <row r="39" spans="1:4" hidden="1" x14ac:dyDescent="0.35">
      <c r="A39" s="49" t="s">
        <v>15</v>
      </c>
      <c r="B39" s="49"/>
      <c r="C39" s="49"/>
      <c r="D39" s="49"/>
    </row>
    <row r="40" spans="1:4" ht="31.5" hidden="1" customHeight="1" x14ac:dyDescent="0.35">
      <c r="A40" s="35">
        <v>3719770</v>
      </c>
      <c r="B40" s="35">
        <v>9770</v>
      </c>
      <c r="C40" s="10" t="s">
        <v>41</v>
      </c>
      <c r="D40" s="27">
        <v>0</v>
      </c>
    </row>
    <row r="41" spans="1:4" ht="36" hidden="1" x14ac:dyDescent="0.35">
      <c r="A41" s="32" t="s">
        <v>42</v>
      </c>
      <c r="B41" s="35">
        <v>9770</v>
      </c>
      <c r="C41" s="10" t="s">
        <v>43</v>
      </c>
      <c r="D41" s="14"/>
    </row>
    <row r="42" spans="1:4" ht="27.75" hidden="1" customHeight="1" x14ac:dyDescent="0.35">
      <c r="A42" s="35">
        <v>3719770</v>
      </c>
      <c r="B42" s="35">
        <v>9770</v>
      </c>
      <c r="C42" s="10" t="s">
        <v>41</v>
      </c>
      <c r="D42" s="27">
        <v>0</v>
      </c>
    </row>
    <row r="43" spans="1:4" ht="27.75" hidden="1" customHeight="1" x14ac:dyDescent="0.35">
      <c r="A43" s="29" t="s">
        <v>28</v>
      </c>
      <c r="B43" s="24" t="s">
        <v>46</v>
      </c>
      <c r="C43" s="10" t="s">
        <v>37</v>
      </c>
      <c r="D43" s="14"/>
    </row>
    <row r="44" spans="1:4" ht="54" hidden="1" x14ac:dyDescent="0.35">
      <c r="A44" s="32" t="s">
        <v>44</v>
      </c>
      <c r="B44" s="35">
        <v>9800</v>
      </c>
      <c r="C44" s="10" t="s">
        <v>45</v>
      </c>
      <c r="D44" s="27">
        <v>0</v>
      </c>
    </row>
    <row r="45" spans="1:4" hidden="1" x14ac:dyDescent="0.35">
      <c r="A45" s="35">
        <v>9900000000</v>
      </c>
      <c r="B45" s="35">
        <v>9800</v>
      </c>
      <c r="C45" s="10" t="s">
        <v>27</v>
      </c>
      <c r="D45" s="14"/>
    </row>
    <row r="46" spans="1:4" ht="24.75" customHeight="1" x14ac:dyDescent="0.35">
      <c r="A46" s="30" t="s">
        <v>6</v>
      </c>
      <c r="B46" s="30" t="s">
        <v>6</v>
      </c>
      <c r="C46" s="31" t="s">
        <v>7</v>
      </c>
      <c r="D46" s="28">
        <f>D47+D48</f>
        <v>200000000</v>
      </c>
    </row>
    <row r="47" spans="1:4" x14ac:dyDescent="0.35">
      <c r="A47" s="30" t="s">
        <v>6</v>
      </c>
      <c r="B47" s="30" t="s">
        <v>6</v>
      </c>
      <c r="C47" s="31" t="s">
        <v>8</v>
      </c>
      <c r="D47" s="28">
        <f>D35+D37</f>
        <v>200000000</v>
      </c>
    </row>
    <row r="48" spans="1:4" x14ac:dyDescent="0.35">
      <c r="A48" s="30" t="s">
        <v>6</v>
      </c>
      <c r="B48" s="30" t="s">
        <v>6</v>
      </c>
      <c r="C48" s="31" t="s">
        <v>9</v>
      </c>
      <c r="D48" s="28">
        <f>D40+D44+D42</f>
        <v>0</v>
      </c>
    </row>
    <row r="51" spans="1:6" s="3" customFormat="1" ht="43.5" customHeight="1" x14ac:dyDescent="0.3">
      <c r="A51" s="53" t="s">
        <v>32</v>
      </c>
      <c r="B51" s="53"/>
      <c r="C51" s="25"/>
      <c r="D51" s="39" t="s">
        <v>25</v>
      </c>
      <c r="E51" s="39"/>
    </row>
    <row r="52" spans="1:6" s="3" customFormat="1" ht="16.8" x14ac:dyDescent="0.3">
      <c r="A52" s="26"/>
      <c r="B52" s="4"/>
      <c r="C52" s="4"/>
      <c r="D52" s="6"/>
      <c r="E52" s="6"/>
      <c r="F52" s="6"/>
    </row>
    <row r="53" spans="1:6" s="3" customFormat="1" ht="15.6" x14ac:dyDescent="0.3">
      <c r="A53" s="53" t="s">
        <v>33</v>
      </c>
      <c r="B53" s="43"/>
      <c r="C53" s="36"/>
      <c r="D53" s="39" t="s">
        <v>34</v>
      </c>
      <c r="E53" s="39"/>
    </row>
    <row r="54" spans="1:6" s="3" customFormat="1" ht="15.6" x14ac:dyDescent="0.3">
      <c r="A54" s="43"/>
      <c r="B54" s="43"/>
    </row>
  </sheetData>
  <mergeCells count="30">
    <mergeCell ref="A19:B19"/>
    <mergeCell ref="A14:B14"/>
    <mergeCell ref="A16:B16"/>
    <mergeCell ref="A12:B12"/>
    <mergeCell ref="A15:B15"/>
    <mergeCell ref="A13:B13"/>
    <mergeCell ref="A18:B18"/>
    <mergeCell ref="A17:B17"/>
    <mergeCell ref="A11:D11"/>
    <mergeCell ref="A7:D7"/>
    <mergeCell ref="A4:D4"/>
    <mergeCell ref="A5:B5"/>
    <mergeCell ref="A6:B6"/>
    <mergeCell ref="A10:B10"/>
    <mergeCell ref="A9:B9"/>
    <mergeCell ref="A20:B20"/>
    <mergeCell ref="A21:B21"/>
    <mergeCell ref="A22:B22"/>
    <mergeCell ref="A23:B23"/>
    <mergeCell ref="A54:B54"/>
    <mergeCell ref="A26:B26"/>
    <mergeCell ref="A28:B28"/>
    <mergeCell ref="A24:B24"/>
    <mergeCell ref="A34:D34"/>
    <mergeCell ref="A39:D39"/>
    <mergeCell ref="A30:D30"/>
    <mergeCell ref="A25:B25"/>
    <mergeCell ref="A27:B27"/>
    <mergeCell ref="A51:B51"/>
    <mergeCell ref="A53:B53"/>
  </mergeCells>
  <phoneticPr fontId="0" type="noConversion"/>
  <hyperlinks>
    <hyperlink ref="A32" r:id="rId1" display="http://search.ligazakon.ua/l_doc2.nsf/link1/MF17065.html" xr:uid="{00000000-0004-0000-0000-000000000000}"/>
    <hyperlink ref="B32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2025-02-07T09:59:03Z</cp:lastPrinted>
  <dcterms:created xsi:type="dcterms:W3CDTF">1996-10-08T23:32:33Z</dcterms:created>
  <dcterms:modified xsi:type="dcterms:W3CDTF">2025-09-04T10:46:13Z</dcterms:modified>
</cp:coreProperties>
</file>